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西予市観光協会③\Desktop\"/>
    </mc:Choice>
  </mc:AlternateContent>
  <xr:revisionPtr revIDLastSave="0" documentId="13_ncr:1_{BFDB9105-B656-40A6-98CD-516B34256448}" xr6:coauthVersionLast="47" xr6:coauthVersionMax="47" xr10:uidLastSave="{00000000-0000-0000-0000-000000000000}"/>
  <bookViews>
    <workbookView xWindow="-120" yWindow="-120" windowWidth="29040" windowHeight="15840" xr2:uid="{F5A26BF6-7D90-475C-9F39-B907C788EF37}"/>
  </bookViews>
  <sheets>
    <sheet name="Sheet1" sheetId="1" r:id="rId1"/>
  </sheets>
  <definedNames>
    <definedName name="_xlnm.Print_Area" localSheetId="0">Sheet1!$A$1:$R$78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D40" i="1"/>
  <c r="D39" i="1"/>
  <c r="D38" i="1"/>
  <c r="I21" i="1"/>
</calcChain>
</file>

<file path=xl/sharedStrings.xml><?xml version="1.0" encoding="utf-8"?>
<sst xmlns="http://schemas.openxmlformats.org/spreadsheetml/2006/main" count="266" uniqueCount="255">
  <si>
    <t>イベント情報掲載申請書</t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</si>
  <si>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</si>
  <si>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</si>
  <si>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</si>
  <si>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期間</t>
    <rPh sb="0" eb="2">
      <t>キカン</t>
    </rPh>
    <phoneticPr fontId="5"/>
  </si>
  <si>
    <t>時間</t>
    <rPh sb="0" eb="2">
      <t>ジカン</t>
    </rPh>
    <phoneticPr fontId="5"/>
  </si>
  <si>
    <t>分</t>
    <rPh sb="0" eb="1">
      <t>フン</t>
    </rPh>
    <phoneticPr fontId="5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</si>
  <si>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</si>
  <si>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</si>
  <si>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〇</t>
    <phoneticPr fontId="5"/>
  </si>
  <si>
    <t>１日</t>
    <rPh sb="1" eb="2">
      <t>ニチ</t>
    </rPh>
    <phoneticPr fontId="5"/>
  </si>
  <si>
    <t>796-0901</t>
  </si>
  <si>
    <t>三瓶町周木</t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</si>
  <si>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</si>
  <si>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</si>
  <si>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ニチ</t>
    </rPh>
    <phoneticPr fontId="5"/>
  </si>
  <si>
    <t>796-0902</t>
  </si>
  <si>
    <t>三瓶町長早</t>
  </si>
  <si>
    <t>796-0903</t>
  </si>
  <si>
    <t>三瓶町二及</t>
  </si>
  <si>
    <t>一般社団法人西予市観光物産協会長　様</t>
    <rPh sb="0" eb="4">
      <t>イッパンシャダン</t>
    </rPh>
    <rPh sb="4" eb="6">
      <t>ホウジン</t>
    </rPh>
    <rPh sb="6" eb="9">
      <t>セイヨシ</t>
    </rPh>
    <rPh sb="9" eb="15">
      <t>カンコウブッサンキョウカイ</t>
    </rPh>
    <rPh sb="15" eb="16">
      <t>チョウ</t>
    </rPh>
    <rPh sb="17" eb="18">
      <t>サマ</t>
    </rPh>
    <phoneticPr fontId="5"/>
  </si>
  <si>
    <t>796-0904</t>
  </si>
  <si>
    <t>三瓶町垣生</t>
  </si>
  <si>
    <t>796-0905</t>
  </si>
  <si>
    <t>三瓶町鴫山</t>
  </si>
  <si>
    <t xml:space="preserve">　　 </t>
    <phoneticPr fontId="5"/>
  </si>
  <si>
    <t>【申請者】</t>
    <phoneticPr fontId="5"/>
  </si>
  <si>
    <t>796-0906</t>
  </si>
  <si>
    <t>三瓶町和泉</t>
  </si>
  <si>
    <t>所　　属</t>
    <rPh sb="0" eb="1">
      <t>トコロ</t>
    </rPh>
    <rPh sb="3" eb="4">
      <t>ゾク</t>
    </rPh>
    <phoneticPr fontId="5"/>
  </si>
  <si>
    <t>796-0907</t>
  </si>
  <si>
    <t>三瓶町朝立</t>
  </si>
  <si>
    <t>氏　　名</t>
    <rPh sb="0" eb="1">
      <t>ウジ</t>
    </rPh>
    <rPh sb="3" eb="4">
      <t>メイ</t>
    </rPh>
    <phoneticPr fontId="5"/>
  </si>
  <si>
    <t>796-0908</t>
  </si>
  <si>
    <t>三瓶町津布理</t>
  </si>
  <si>
    <t>住　　所</t>
    <rPh sb="0" eb="1">
      <t>ジュウ</t>
    </rPh>
    <rPh sb="3" eb="4">
      <t>ショ</t>
    </rPh>
    <phoneticPr fontId="5"/>
  </si>
  <si>
    <t>796-0909</t>
  </si>
  <si>
    <t>三瓶町安土</t>
  </si>
  <si>
    <t>電話番号</t>
    <rPh sb="0" eb="4">
      <t>デンワバンゴウ</t>
    </rPh>
    <phoneticPr fontId="5"/>
  </si>
  <si>
    <t>796-0910</t>
  </si>
  <si>
    <t>三瓶町有網代</t>
  </si>
  <si>
    <t>796-0911</t>
  </si>
  <si>
    <t>三瓶町有太刀</t>
  </si>
  <si>
    <t>　下記の通り、西予市観光物産協会公式HPにイベント情報掲載の申請します。</t>
    <rPh sb="1" eb="3">
      <t>カキ</t>
    </rPh>
    <rPh sb="4" eb="5">
      <t>トオ</t>
    </rPh>
    <rPh sb="7" eb="16">
      <t>セイヨシカンコウブッサンキョウカイ</t>
    </rPh>
    <rPh sb="16" eb="18">
      <t>コウシキ</t>
    </rPh>
    <rPh sb="21" eb="23">
      <t>ケイサイ</t>
    </rPh>
    <rPh sb="24" eb="26">
      <t>シンセイ</t>
    </rPh>
    <phoneticPr fontId="5"/>
  </si>
  <si>
    <t>796-0912</t>
  </si>
  <si>
    <t>三瓶町蔵貫浦</t>
  </si>
  <si>
    <t>796-0913</t>
  </si>
  <si>
    <t>三瓶町蔵貫</t>
  </si>
  <si>
    <t>イベント名</t>
    <rPh sb="4" eb="5">
      <t>メイ</t>
    </rPh>
    <phoneticPr fontId="5"/>
  </si>
  <si>
    <t>796-0914</t>
  </si>
  <si>
    <t>三瓶町皆江</t>
  </si>
  <si>
    <t>開催日</t>
    <rPh sb="0" eb="3">
      <t>カイサイビ</t>
    </rPh>
    <phoneticPr fontId="5"/>
  </si>
  <si>
    <t>期間（１日又は複数日）</t>
    <rPh sb="0" eb="2">
      <t>キカン</t>
    </rPh>
    <rPh sb="4" eb="5">
      <t>ニチ</t>
    </rPh>
    <rPh sb="5" eb="6">
      <t>マタ</t>
    </rPh>
    <rPh sb="7" eb="9">
      <t>フクスウ</t>
    </rPh>
    <rPh sb="9" eb="10">
      <t>ビ</t>
    </rPh>
    <phoneticPr fontId="5"/>
  </si>
  <si>
    <t>796-0915</t>
  </si>
  <si>
    <t>三瓶町下泊</t>
  </si>
  <si>
    <t>日</t>
    <rPh sb="0" eb="1">
      <t>ニチ</t>
    </rPh>
    <phoneticPr fontId="5"/>
  </si>
  <si>
    <t>～</t>
    <phoneticPr fontId="5"/>
  </si>
  <si>
    <t>日</t>
    <phoneticPr fontId="5"/>
  </si>
  <si>
    <t>797-0001</t>
  </si>
  <si>
    <t>宇和町田野中</t>
  </si>
  <si>
    <t>開催時間</t>
    <rPh sb="0" eb="4">
      <t>カイサイジカン</t>
    </rPh>
    <phoneticPr fontId="5"/>
  </si>
  <si>
    <t>時</t>
    <rPh sb="0" eb="1">
      <t>ジ</t>
    </rPh>
    <phoneticPr fontId="5"/>
  </si>
  <si>
    <t>797-0002</t>
  </si>
  <si>
    <t>宇和町平野</t>
  </si>
  <si>
    <t>開催日程備考
(休館日等)</t>
    <rPh sb="0" eb="2">
      <t>カイサイ</t>
    </rPh>
    <rPh sb="2" eb="4">
      <t>ニッテイ</t>
    </rPh>
    <rPh sb="4" eb="6">
      <t>ビコウ</t>
    </rPh>
    <rPh sb="8" eb="10">
      <t>キュウカン</t>
    </rPh>
    <rPh sb="10" eb="11">
      <t>ビ</t>
    </rPh>
    <rPh sb="11" eb="12">
      <t>ナド</t>
    </rPh>
    <phoneticPr fontId="5"/>
  </si>
  <si>
    <t>797-0003</t>
  </si>
  <si>
    <t>宇和町窪</t>
  </si>
  <si>
    <t>開催場所名</t>
    <rPh sb="0" eb="2">
      <t>カイサイ</t>
    </rPh>
    <rPh sb="2" eb="5">
      <t>バショメイ</t>
    </rPh>
    <phoneticPr fontId="5"/>
  </si>
  <si>
    <t>797-0004</t>
  </si>
  <si>
    <t>宇和町伊崎</t>
  </si>
  <si>
    <t>住所</t>
  </si>
  <si>
    <t>797-0005</t>
  </si>
  <si>
    <t>宇和町常定寺</t>
  </si>
  <si>
    <t>住所（続き）</t>
    <rPh sb="0" eb="2">
      <t>ジュウショ</t>
    </rPh>
    <rPh sb="3" eb="4">
      <t>ツヅ</t>
    </rPh>
    <phoneticPr fontId="5"/>
  </si>
  <si>
    <t>797-0006</t>
  </si>
  <si>
    <t>宇和町新城</t>
  </si>
  <si>
    <t>イベント紹介文</t>
    <rPh sb="4" eb="6">
      <t>ショウカイ</t>
    </rPh>
    <rPh sb="6" eb="7">
      <t>ブン</t>
    </rPh>
    <phoneticPr fontId="5"/>
  </si>
  <si>
    <t>797-0007</t>
  </si>
  <si>
    <t>宇和町明石</t>
  </si>
  <si>
    <t>797-0008</t>
  </si>
  <si>
    <t>宇和町さくら</t>
  </si>
  <si>
    <t>797-0010</t>
  </si>
  <si>
    <t>宇和町明間</t>
  </si>
  <si>
    <t>797-0011</t>
  </si>
  <si>
    <t>宇和町下川</t>
  </si>
  <si>
    <t>797-0012</t>
  </si>
  <si>
    <t>宇和町皆田</t>
  </si>
  <si>
    <t>料金</t>
    <rPh sb="0" eb="2">
      <t>リョウキン</t>
    </rPh>
    <phoneticPr fontId="5"/>
  </si>
  <si>
    <t>797-0013</t>
  </si>
  <si>
    <t>宇和町稲生</t>
  </si>
  <si>
    <t>797-0014</t>
  </si>
  <si>
    <t>宇和町伊賀上</t>
  </si>
  <si>
    <t>イベント公式HP</t>
    <rPh sb="4" eb="6">
      <t>コウシキ</t>
    </rPh>
    <phoneticPr fontId="5"/>
  </si>
  <si>
    <t>797-0015</t>
  </si>
  <si>
    <t>宇和町卯之町</t>
  </si>
  <si>
    <t>参加資格</t>
    <rPh sb="0" eb="4">
      <t>サンカシカク</t>
    </rPh>
    <phoneticPr fontId="5"/>
  </si>
  <si>
    <t>797-0016</t>
  </si>
  <si>
    <t>宇和町神領</t>
  </si>
  <si>
    <t>797-0017</t>
  </si>
  <si>
    <t>宇和町ひまわり</t>
  </si>
  <si>
    <t>定員</t>
    <rPh sb="0" eb="2">
      <t>テイイン</t>
    </rPh>
    <phoneticPr fontId="5"/>
  </si>
  <si>
    <t>797-0018</t>
  </si>
  <si>
    <t>宇和町下松葉</t>
  </si>
  <si>
    <t>その他</t>
    <rPh sb="2" eb="3">
      <t>タ</t>
    </rPh>
    <phoneticPr fontId="5"/>
  </si>
  <si>
    <t>797-0020</t>
  </si>
  <si>
    <t>宇和町久枝</t>
  </si>
  <si>
    <t>797-0021</t>
  </si>
  <si>
    <t>宇和町野田</t>
  </si>
  <si>
    <t>797-0022</t>
  </si>
  <si>
    <t>宇和町小野田</t>
  </si>
  <si>
    <t>お問い合わせ先（申請者と同じ場合、右枠に〇）</t>
    <rPh sb="1" eb="2">
      <t>ト</t>
    </rPh>
    <rPh sb="3" eb="4">
      <t>ア</t>
    </rPh>
    <rPh sb="6" eb="7">
      <t>サキ</t>
    </rPh>
    <rPh sb="17" eb="18">
      <t>ミギ</t>
    </rPh>
    <rPh sb="18" eb="19">
      <t>ワク</t>
    </rPh>
    <phoneticPr fontId="5"/>
  </si>
  <si>
    <t>797-0023</t>
  </si>
  <si>
    <t>宇和町山田</t>
  </si>
  <si>
    <t>所属</t>
    <rPh sb="0" eb="1">
      <t>トコロ</t>
    </rPh>
    <rPh sb="1" eb="2">
      <t>ゾク</t>
    </rPh>
    <phoneticPr fontId="5"/>
  </si>
  <si>
    <t>797-0024</t>
  </si>
  <si>
    <t>宇和町西山田</t>
  </si>
  <si>
    <t>氏名</t>
    <rPh sb="0" eb="1">
      <t>ウジ</t>
    </rPh>
    <rPh sb="1" eb="2">
      <t>メイ</t>
    </rPh>
    <phoneticPr fontId="5"/>
  </si>
  <si>
    <t>797-0025</t>
  </si>
  <si>
    <t>宇和町郷内</t>
  </si>
  <si>
    <t>住所</t>
    <rPh sb="0" eb="1">
      <t>ジュウ</t>
    </rPh>
    <rPh sb="1" eb="2">
      <t>ショ</t>
    </rPh>
    <phoneticPr fontId="5"/>
  </si>
  <si>
    <t>797-0026</t>
  </si>
  <si>
    <t>宇和町岩木</t>
  </si>
  <si>
    <t>797-0027</t>
  </si>
  <si>
    <t>宇和町小原</t>
  </si>
  <si>
    <t>FAX</t>
    <phoneticPr fontId="5"/>
  </si>
  <si>
    <t>797-0028</t>
  </si>
  <si>
    <t>宇和町れんげ</t>
  </si>
  <si>
    <t>メール</t>
    <phoneticPr fontId="5"/>
  </si>
  <si>
    <t>797-0029</t>
  </si>
  <si>
    <t>宇和町永長</t>
  </si>
  <si>
    <t>受付時間</t>
    <rPh sb="0" eb="2">
      <t>ウケツケ</t>
    </rPh>
    <rPh sb="2" eb="4">
      <t>ジカン</t>
    </rPh>
    <phoneticPr fontId="5"/>
  </si>
  <si>
    <t>797-0030</t>
  </si>
  <si>
    <t>宇和町清沢</t>
  </si>
  <si>
    <t>797-0031</t>
  </si>
  <si>
    <t>宇和町杢所</t>
  </si>
  <si>
    <r>
      <t>※申請書と併せて、</t>
    </r>
    <r>
      <rPr>
        <b/>
        <u/>
        <sz val="12"/>
        <color theme="1"/>
        <rFont val="ＭＳ ゴシック"/>
        <family val="3"/>
        <charset val="128"/>
      </rPr>
      <t>チラシなどの画像データ又は紙媒体</t>
    </r>
    <r>
      <rPr>
        <sz val="12"/>
        <color theme="1"/>
        <rFont val="ＭＳ ゴシック"/>
        <family val="3"/>
        <charset val="128"/>
      </rPr>
      <t>を本協会までご提出ください。</t>
    </r>
    <rPh sb="20" eb="21">
      <t>マタ</t>
    </rPh>
    <rPh sb="22" eb="25">
      <t>カミバイタイ</t>
    </rPh>
    <phoneticPr fontId="5"/>
  </si>
  <si>
    <t>797-0032</t>
  </si>
  <si>
    <t>宇和町田苗真土</t>
  </si>
  <si>
    <t>797-0033</t>
  </si>
  <si>
    <t>宇和町岡山</t>
  </si>
  <si>
    <t>797-0034</t>
  </si>
  <si>
    <t>宇和町伊延</t>
  </si>
  <si>
    <t>797-0035</t>
  </si>
  <si>
    <t>宇和町河内</t>
  </si>
  <si>
    <t>一般社団法人西予市観光物産協会</t>
    <phoneticPr fontId="5"/>
  </si>
  <si>
    <t>797-0036</t>
  </si>
  <si>
    <t>宇和町久保</t>
  </si>
  <si>
    <t>住所：西予市宇和町卯之町三丁目297番地</t>
    <phoneticPr fontId="5"/>
  </si>
  <si>
    <t>797-0037</t>
  </si>
  <si>
    <t>宇和町信里</t>
  </si>
  <si>
    <t>電話番号：0894-62-6437</t>
    <rPh sb="0" eb="4">
      <t>デンワバンゴウ</t>
    </rPh>
    <phoneticPr fontId="5"/>
  </si>
  <si>
    <t>797-0041</t>
  </si>
  <si>
    <t>宇和町東多田</t>
  </si>
  <si>
    <t>FAX：0894-89-5001</t>
    <phoneticPr fontId="5"/>
  </si>
  <si>
    <t>797-0042</t>
  </si>
  <si>
    <t>宇和町瀬戸</t>
  </si>
  <si>
    <t>メール：info@seiyojikan.jp</t>
    <phoneticPr fontId="5"/>
  </si>
  <si>
    <t>797-0043</t>
  </si>
  <si>
    <t>宇和町大江</t>
  </si>
  <si>
    <t>797-0044</t>
  </si>
  <si>
    <t>宇和町加茂</t>
  </si>
  <si>
    <t>797-0045</t>
  </si>
  <si>
    <t>宇和町坂戸</t>
  </si>
  <si>
    <t>797-0046</t>
  </si>
  <si>
    <t>宇和町上松葉</t>
  </si>
  <si>
    <t>797-0111</t>
  </si>
  <si>
    <t>明浜町俵津</t>
  </si>
  <si>
    <t>797-0112</t>
  </si>
  <si>
    <t>明浜町渡江</t>
  </si>
  <si>
    <t>797-0113</t>
  </si>
  <si>
    <t>明浜町狩浜</t>
  </si>
  <si>
    <t>797-0201</t>
  </si>
  <si>
    <t>明浜町高山</t>
  </si>
  <si>
    <t>797-0202</t>
  </si>
  <si>
    <t>明浜町宮野浦</t>
  </si>
  <si>
    <t>797-0203</t>
  </si>
  <si>
    <t>明浜町田之浜</t>
  </si>
  <si>
    <t>797-1101</t>
  </si>
  <si>
    <t>野村町白髭</t>
  </si>
  <si>
    <t>797-1102</t>
  </si>
  <si>
    <t>野村町松渓</t>
  </si>
  <si>
    <t>797-1103</t>
  </si>
  <si>
    <t>野村町四郎谷</t>
  </si>
  <si>
    <t>797-1104</t>
  </si>
  <si>
    <t>野村町河西</t>
  </si>
  <si>
    <t>797-1105</t>
  </si>
  <si>
    <t>野村町長谷</t>
  </si>
  <si>
    <t>797-1106</t>
  </si>
  <si>
    <t>野村町旭</t>
  </si>
  <si>
    <t>797-1107</t>
  </si>
  <si>
    <t>野村町鳥鹿野</t>
  </si>
  <si>
    <t>797-1211</t>
  </si>
  <si>
    <t>野村町阿下</t>
  </si>
  <si>
    <t>797-1212</t>
  </si>
  <si>
    <t>野村町野村</t>
  </si>
  <si>
    <t>797-1213</t>
  </si>
  <si>
    <t>野村町片川</t>
  </si>
  <si>
    <t>797-1214</t>
  </si>
  <si>
    <t>野村町富野川</t>
  </si>
  <si>
    <t>797-1215</t>
  </si>
  <si>
    <t>野村町高瀬</t>
  </si>
  <si>
    <t>797-1216</t>
  </si>
  <si>
    <t>野村町蔵良</t>
  </si>
  <si>
    <t>797-1217</t>
  </si>
  <si>
    <t>野村町平野</t>
  </si>
  <si>
    <t>797-1321</t>
  </si>
  <si>
    <t>野村町予子林</t>
  </si>
  <si>
    <t>797-1322</t>
  </si>
  <si>
    <t>野村町坂石</t>
  </si>
  <si>
    <t>797-1323</t>
  </si>
  <si>
    <t>野村町釜川</t>
  </si>
  <si>
    <t>797-1324</t>
  </si>
  <si>
    <t>野村町大西</t>
  </si>
  <si>
    <t>797-1325</t>
  </si>
  <si>
    <t>野村町中通川</t>
  </si>
  <si>
    <t>797-1326</t>
  </si>
  <si>
    <t>野村町鎌田</t>
  </si>
  <si>
    <t>797-1327</t>
  </si>
  <si>
    <t>野村町栗木</t>
  </si>
  <si>
    <t>797-1328</t>
  </si>
  <si>
    <t>野村町西</t>
  </si>
  <si>
    <t>797-1431</t>
  </si>
  <si>
    <t>野村町舟戸</t>
  </si>
  <si>
    <t>797-1432</t>
  </si>
  <si>
    <t>野村町惣川</t>
  </si>
  <si>
    <t>797-1433</t>
  </si>
  <si>
    <t>野村町小松</t>
  </si>
  <si>
    <t>797-1434</t>
  </si>
  <si>
    <t>野村町大野ケ原</t>
  </si>
  <si>
    <t>797-1701</t>
  </si>
  <si>
    <t>城川町土居</t>
  </si>
  <si>
    <t>797-1702</t>
  </si>
  <si>
    <t>城川町古市</t>
  </si>
  <si>
    <t>797-1703</t>
  </si>
  <si>
    <t>城川町窪野</t>
  </si>
  <si>
    <t>797-1704</t>
  </si>
  <si>
    <t>城川町川津南</t>
  </si>
  <si>
    <t>797-1705</t>
  </si>
  <si>
    <t>城川町高野子</t>
  </si>
  <si>
    <t>797-1711</t>
  </si>
  <si>
    <t>城川町野井川</t>
  </si>
  <si>
    <t>797-1712</t>
  </si>
  <si>
    <t>城川町遊子谷</t>
  </si>
  <si>
    <t>797-1713</t>
  </si>
  <si>
    <t>城川町嘉喜尾</t>
  </si>
  <si>
    <t>797-1714</t>
  </si>
  <si>
    <t>城川町男河内</t>
  </si>
  <si>
    <t>797-1715</t>
  </si>
  <si>
    <t>城川町田穂</t>
  </si>
  <si>
    <t>797-1716</t>
  </si>
  <si>
    <t>城川町魚成</t>
  </si>
  <si>
    <t>797-1717</t>
  </si>
  <si>
    <t>城川町下相</t>
  </si>
  <si>
    <t>【お問い合わせ・提出先】</t>
    <rPh sb="2" eb="3">
      <t>ト</t>
    </rPh>
    <rPh sb="4" eb="5">
      <t>ア</t>
    </rPh>
    <rPh sb="8" eb="11">
      <t>テイシュツサキ</t>
    </rPh>
    <phoneticPr fontId="5"/>
  </si>
  <si>
    <t>※諸事情により提供いただいた情報を掲載できない場合もあります。予めご了承ください。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</si>
</sst>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&quot;&quot;和&quot;#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1" xfId="0" applyFont="1" applyBorder="1">
      <alignment vertical="center"/>
    </xf>
    <xf numFmtId="0" fontId="4" fillId="0" borderId="0" xfId="0" applyFont="1" applyAlignment="1"/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/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22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</cellXfs>
  <cellStyles count="1">
    <cellStyle name="標準" xfId="0" builtinId="0"/>
  </cellStyles>
  <dxfs count="3"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A60E3-AC94-493D-ACB5-C3EF55896515}">
  <dimension ref="A1:AB101"/>
  <sheetViews>
    <sheetView tabSelected="1" view="pageBreakPreview" zoomScale="115" zoomScaleNormal="70" zoomScaleSheetLayoutView="115" workbookViewId="0">
      <selection activeCell="A48" sqref="A48"/>
    </sheetView>
  </sheetViews>
  <sheetFormatPr defaultRowHeight="18.75" x14ac:dyDescent="0.15"/>
  <cols>
    <col min="1" max="2" width="4.375" style="10" customWidth="1"/>
    <col min="3" max="3" width="7" style="10" customWidth="1"/>
    <col min="4" max="4" width="6.75" style="10" customWidth="1"/>
    <col min="5" max="8" width="4.375" style="10" customWidth="1"/>
    <col min="9" max="9" width="5.25" style="10" customWidth="1"/>
    <col min="10" max="10" width="4.125" style="10" customWidth="1"/>
    <col min="11" max="11" width="6.75" style="10" customWidth="1"/>
    <col min="12" max="12" width="4.375" style="10" customWidth="1"/>
    <col min="13" max="13" width="4.75" style="10" customWidth="1"/>
    <col min="14" max="18" width="4.375" style="10" customWidth="1"/>
    <col min="19" max="25" width="5" style="10" customWidth="1"/>
    <col min="26" max="26" width="9" style="34"/>
    <col min="27" max="27" width="20" style="34" customWidth="1"/>
    <col min="28" max="119" width="5" style="10" customWidth="1"/>
    <col min="120" max="16384" width="9" style="10"/>
  </cols>
  <sheetData>
    <row r="1" spans="1:28" s="1" customFormat="1" ht="22.5" customHeight="1" x14ac:dyDescent="0.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T1" s="2" t="s">
        <v>1</v>
      </c>
      <c r="U1" s="3" t="s">
        <v>2</v>
      </c>
      <c r="V1" s="3" t="s">
        <v>3</v>
      </c>
      <c r="W1" s="4" t="s">
        <v>4</v>
      </c>
      <c r="X1" s="3" t="s">
        <v>5</v>
      </c>
      <c r="Y1" s="4" t="s">
        <v>6</v>
      </c>
      <c r="Z1" s="5" t="s">
        <v>7</v>
      </c>
      <c r="AA1" s="5" t="s">
        <v>8</v>
      </c>
      <c r="AB1" s="1" t="s">
        <v>9</v>
      </c>
    </row>
    <row r="2" spans="1:28" s="1" customFormat="1" ht="18.75" customHeight="1" x14ac:dyDescent="0.4">
      <c r="A2" s="6"/>
      <c r="B2" s="7"/>
      <c r="C2" s="8"/>
      <c r="D2" s="8"/>
      <c r="E2" s="8"/>
      <c r="F2" s="8"/>
      <c r="G2" s="8"/>
      <c r="H2" s="8"/>
      <c r="I2" s="8"/>
      <c r="J2" s="8"/>
      <c r="T2" s="3">
        <v>4</v>
      </c>
      <c r="U2" s="3">
        <v>1</v>
      </c>
      <c r="V2" s="3">
        <v>1</v>
      </c>
      <c r="W2" s="4" t="s">
        <v>10</v>
      </c>
      <c r="X2" s="3">
        <v>0</v>
      </c>
      <c r="Y2" s="4">
        <v>0</v>
      </c>
      <c r="Z2" s="5" t="s">
        <v>11</v>
      </c>
      <c r="AA2" s="5" t="s">
        <v>12</v>
      </c>
    </row>
    <row r="3" spans="1:28" x14ac:dyDescent="0.15">
      <c r="A3" s="9"/>
      <c r="B3" s="9"/>
      <c r="C3" s="9"/>
      <c r="D3" s="9"/>
      <c r="E3" s="9"/>
      <c r="K3" s="9"/>
      <c r="L3" s="9"/>
      <c r="M3" s="35"/>
      <c r="N3" s="11" t="s">
        <v>13</v>
      </c>
      <c r="O3" s="1"/>
      <c r="P3" s="11" t="s">
        <v>14</v>
      </c>
      <c r="Q3" s="1"/>
      <c r="R3" s="11" t="s">
        <v>15</v>
      </c>
      <c r="T3" s="12">
        <v>5</v>
      </c>
      <c r="U3" s="12">
        <v>2</v>
      </c>
      <c r="V3" s="12">
        <v>2</v>
      </c>
      <c r="W3" s="13" t="s">
        <v>4</v>
      </c>
      <c r="X3" s="12">
        <v>1</v>
      </c>
      <c r="Y3" s="13">
        <v>10</v>
      </c>
      <c r="Z3" s="5" t="s">
        <v>16</v>
      </c>
      <c r="AA3" s="5" t="s">
        <v>17</v>
      </c>
      <c r="AB3" s="1"/>
    </row>
    <row r="4" spans="1:28" ht="18.75" customHeight="1" x14ac:dyDescent="0.15">
      <c r="A4" s="9"/>
      <c r="B4" s="9"/>
      <c r="C4" s="9"/>
      <c r="D4" s="9"/>
      <c r="E4" s="9"/>
      <c r="F4" s="14"/>
      <c r="G4" s="14"/>
      <c r="H4" s="15"/>
      <c r="I4" s="15"/>
      <c r="J4" s="9"/>
      <c r="K4" s="15"/>
      <c r="L4" s="9"/>
      <c r="M4" s="15"/>
      <c r="T4" s="3">
        <v>6</v>
      </c>
      <c r="U4" s="3">
        <v>3</v>
      </c>
      <c r="V4" s="3">
        <v>3</v>
      </c>
      <c r="X4" s="3">
        <v>2</v>
      </c>
      <c r="Y4" s="13">
        <v>20</v>
      </c>
      <c r="Z4" s="5" t="s">
        <v>18</v>
      </c>
      <c r="AA4" s="5" t="s">
        <v>19</v>
      </c>
      <c r="AB4" s="1"/>
    </row>
    <row r="5" spans="1:28" x14ac:dyDescent="0.15">
      <c r="A5" s="1" t="s">
        <v>20</v>
      </c>
      <c r="T5" s="12">
        <v>7</v>
      </c>
      <c r="U5" s="12">
        <v>4</v>
      </c>
      <c r="V5" s="12">
        <v>4</v>
      </c>
      <c r="X5" s="12">
        <v>3</v>
      </c>
      <c r="Y5" s="4">
        <v>30</v>
      </c>
      <c r="Z5" s="5" t="s">
        <v>21</v>
      </c>
      <c r="AA5" s="5" t="s">
        <v>22</v>
      </c>
      <c r="AB5" s="1"/>
    </row>
    <row r="6" spans="1:28" x14ac:dyDescent="0.15">
      <c r="T6" s="3">
        <v>8</v>
      </c>
      <c r="U6" s="3">
        <v>5</v>
      </c>
      <c r="V6" s="3">
        <v>5</v>
      </c>
      <c r="X6" s="3">
        <v>4</v>
      </c>
      <c r="Y6" s="13">
        <v>40</v>
      </c>
      <c r="Z6" s="5" t="s">
        <v>23</v>
      </c>
      <c r="AA6" s="5" t="s">
        <v>24</v>
      </c>
      <c r="AB6" s="1"/>
    </row>
    <row r="7" spans="1:28" x14ac:dyDescent="0.15">
      <c r="A7" s="10" t="s">
        <v>25</v>
      </c>
      <c r="H7" s="1" t="s">
        <v>26</v>
      </c>
      <c r="T7" s="12">
        <v>9</v>
      </c>
      <c r="U7" s="12">
        <v>6</v>
      </c>
      <c r="V7" s="12">
        <v>6</v>
      </c>
      <c r="X7" s="12">
        <v>5</v>
      </c>
      <c r="Y7" s="13">
        <v>50</v>
      </c>
      <c r="Z7" s="5" t="s">
        <v>27</v>
      </c>
      <c r="AA7" s="5" t="s">
        <v>28</v>
      </c>
      <c r="AB7" s="1"/>
    </row>
    <row r="8" spans="1:28" ht="22.5" customHeight="1" x14ac:dyDescent="0.15">
      <c r="H8" s="1" t="s">
        <v>29</v>
      </c>
      <c r="I8" s="1"/>
      <c r="J8" s="39"/>
      <c r="K8" s="39"/>
      <c r="L8" s="39"/>
      <c r="M8" s="39"/>
      <c r="N8" s="39"/>
      <c r="O8" s="39"/>
      <c r="P8" s="39"/>
      <c r="Q8" s="39"/>
      <c r="R8" s="39"/>
      <c r="T8" s="3">
        <v>10</v>
      </c>
      <c r="U8" s="3">
        <v>7</v>
      </c>
      <c r="V8" s="3">
        <v>7</v>
      </c>
      <c r="X8" s="3">
        <v>6</v>
      </c>
      <c r="Z8" s="5" t="s">
        <v>30</v>
      </c>
      <c r="AA8" s="5" t="s">
        <v>31</v>
      </c>
      <c r="AB8" s="1"/>
    </row>
    <row r="9" spans="1:28" ht="22.5" customHeight="1" x14ac:dyDescent="0.15">
      <c r="H9" s="1" t="s">
        <v>32</v>
      </c>
      <c r="I9" s="1"/>
      <c r="J9" s="39"/>
      <c r="K9" s="39"/>
      <c r="L9" s="39"/>
      <c r="M9" s="39"/>
      <c r="N9" s="39"/>
      <c r="O9" s="39"/>
      <c r="P9" s="39"/>
      <c r="Q9" s="39"/>
      <c r="R9" s="39"/>
      <c r="T9" s="12">
        <v>11</v>
      </c>
      <c r="U9" s="12">
        <v>8</v>
      </c>
      <c r="V9" s="12">
        <v>8</v>
      </c>
      <c r="X9" s="12">
        <v>7</v>
      </c>
      <c r="Z9" s="5" t="s">
        <v>33</v>
      </c>
      <c r="AA9" s="5" t="s">
        <v>34</v>
      </c>
      <c r="AB9" s="1"/>
    </row>
    <row r="10" spans="1:28" ht="22.5" customHeight="1" x14ac:dyDescent="0.15">
      <c r="H10" s="1" t="s">
        <v>35</v>
      </c>
      <c r="I10" s="1"/>
      <c r="J10" s="39"/>
      <c r="K10" s="39"/>
      <c r="L10" s="39"/>
      <c r="M10" s="39"/>
      <c r="N10" s="39"/>
      <c r="O10" s="39"/>
      <c r="P10" s="39"/>
      <c r="Q10" s="39"/>
      <c r="R10" s="39"/>
      <c r="T10" s="16">
        <v>12</v>
      </c>
      <c r="U10" s="16">
        <v>9</v>
      </c>
      <c r="V10" s="16">
        <v>9</v>
      </c>
      <c r="W10" s="17"/>
      <c r="X10" s="16">
        <v>8</v>
      </c>
      <c r="Y10" s="17"/>
      <c r="Z10" s="18" t="s">
        <v>36</v>
      </c>
      <c r="AA10" s="18" t="s">
        <v>37</v>
      </c>
      <c r="AB10" s="19"/>
    </row>
    <row r="11" spans="1:28" ht="22.5" customHeight="1" x14ac:dyDescent="0.15">
      <c r="H11" s="1" t="s">
        <v>38</v>
      </c>
      <c r="I11" s="1"/>
      <c r="J11" s="39"/>
      <c r="K11" s="39"/>
      <c r="L11" s="39"/>
      <c r="M11" s="39"/>
      <c r="N11" s="39"/>
      <c r="O11" s="39"/>
      <c r="P11" s="39"/>
      <c r="Q11" s="39"/>
      <c r="R11" s="39"/>
      <c r="T11" s="20">
        <v>13</v>
      </c>
      <c r="U11" s="20">
        <v>10</v>
      </c>
      <c r="V11" s="20">
        <v>10</v>
      </c>
      <c r="W11" s="17"/>
      <c r="X11" s="20">
        <v>9</v>
      </c>
      <c r="Y11" s="17"/>
      <c r="Z11" s="18" t="s">
        <v>39</v>
      </c>
      <c r="AA11" s="18" t="s">
        <v>40</v>
      </c>
      <c r="AB11" s="19"/>
    </row>
    <row r="12" spans="1:28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T12" s="16">
        <v>14</v>
      </c>
      <c r="U12" s="16">
        <v>11</v>
      </c>
      <c r="V12" s="16">
        <v>11</v>
      </c>
      <c r="W12" s="17"/>
      <c r="X12" s="16">
        <v>10</v>
      </c>
      <c r="Y12" s="17"/>
      <c r="Z12" s="18" t="s">
        <v>41</v>
      </c>
      <c r="AA12" s="18" t="s">
        <v>42</v>
      </c>
      <c r="AB12" s="19"/>
    </row>
    <row r="13" spans="1:28" ht="17.25" customHeight="1" x14ac:dyDescent="0.15">
      <c r="A13" s="40" t="s">
        <v>43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T13" s="20">
        <v>15</v>
      </c>
      <c r="U13" s="20">
        <v>12</v>
      </c>
      <c r="V13" s="20">
        <v>12</v>
      </c>
      <c r="W13" s="17"/>
      <c r="X13" s="20">
        <v>11</v>
      </c>
      <c r="Y13" s="17"/>
      <c r="Z13" s="18" t="s">
        <v>44</v>
      </c>
      <c r="AA13" s="18" t="s">
        <v>45</v>
      </c>
      <c r="AB13" s="19"/>
    </row>
    <row r="14" spans="1:28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T14" s="16">
        <v>16</v>
      </c>
      <c r="U14" s="20"/>
      <c r="V14" s="16">
        <v>13</v>
      </c>
      <c r="W14" s="17"/>
      <c r="X14" s="16">
        <v>12</v>
      </c>
      <c r="Y14" s="17"/>
      <c r="Z14" s="18" t="s">
        <v>46</v>
      </c>
      <c r="AA14" s="18" t="s">
        <v>47</v>
      </c>
      <c r="AB14" s="19"/>
    </row>
    <row r="15" spans="1:28" ht="22.5" customHeight="1" x14ac:dyDescent="0.15">
      <c r="A15" s="36" t="s">
        <v>48</v>
      </c>
      <c r="B15" s="36"/>
      <c r="C15" s="41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T15" s="20">
        <v>17</v>
      </c>
      <c r="U15" s="20"/>
      <c r="V15" s="20">
        <v>14</v>
      </c>
      <c r="W15" s="17"/>
      <c r="X15" s="20">
        <v>13</v>
      </c>
      <c r="Y15" s="17"/>
      <c r="Z15" s="18" t="s">
        <v>49</v>
      </c>
      <c r="AA15" s="18" t="s">
        <v>50</v>
      </c>
      <c r="AB15" s="19"/>
    </row>
    <row r="16" spans="1:28" ht="22.5" customHeight="1" x14ac:dyDescent="0.15">
      <c r="A16" s="36" t="s">
        <v>51</v>
      </c>
      <c r="B16" s="36"/>
      <c r="C16" s="37"/>
      <c r="D16" s="44" t="s">
        <v>52</v>
      </c>
      <c r="E16" s="36"/>
      <c r="F16" s="36"/>
      <c r="G16" s="36"/>
      <c r="H16" s="37"/>
      <c r="I16" s="44"/>
      <c r="J16" s="36"/>
      <c r="K16" s="22"/>
      <c r="L16" s="22"/>
      <c r="M16" s="22"/>
      <c r="N16" s="22"/>
      <c r="O16" s="22"/>
      <c r="P16" s="22"/>
      <c r="Q16" s="9"/>
      <c r="R16" s="9"/>
      <c r="T16" s="20">
        <v>18</v>
      </c>
      <c r="U16" s="16"/>
      <c r="V16" s="16">
        <v>15</v>
      </c>
      <c r="W16" s="17"/>
      <c r="X16" s="16">
        <v>14</v>
      </c>
      <c r="Y16" s="17"/>
      <c r="Z16" s="18" t="s">
        <v>53</v>
      </c>
      <c r="AA16" s="18" t="s">
        <v>54</v>
      </c>
      <c r="AB16" s="19"/>
    </row>
    <row r="17" spans="1:28" ht="22.5" customHeight="1" x14ac:dyDescent="0.15">
      <c r="A17" s="36"/>
      <c r="B17" s="36"/>
      <c r="C17" s="37"/>
      <c r="D17" s="23"/>
      <c r="E17" s="24" t="s">
        <v>1</v>
      </c>
      <c r="F17" s="24"/>
      <c r="G17" s="25" t="s">
        <v>2</v>
      </c>
      <c r="H17" s="25"/>
      <c r="I17" s="25" t="s">
        <v>55</v>
      </c>
      <c r="J17" s="25" t="s">
        <v>56</v>
      </c>
      <c r="K17" s="25"/>
      <c r="L17" s="25" t="s">
        <v>1</v>
      </c>
      <c r="M17" s="24"/>
      <c r="N17" s="25" t="s">
        <v>2</v>
      </c>
      <c r="O17" s="25"/>
      <c r="P17" s="21" t="s">
        <v>57</v>
      </c>
      <c r="Q17" s="26"/>
      <c r="R17" s="26"/>
      <c r="T17" s="20">
        <v>19</v>
      </c>
      <c r="U17" s="20"/>
      <c r="V17" s="20">
        <v>16</v>
      </c>
      <c r="W17" s="17"/>
      <c r="X17" s="20">
        <v>15</v>
      </c>
      <c r="Y17" s="17"/>
      <c r="Z17" s="18" t="s">
        <v>58</v>
      </c>
      <c r="AA17" s="18" t="s">
        <v>59</v>
      </c>
      <c r="AB17" s="19"/>
    </row>
    <row r="18" spans="1:28" ht="22.5" customHeight="1" x14ac:dyDescent="0.15">
      <c r="A18" s="36" t="s">
        <v>60</v>
      </c>
      <c r="B18" s="36"/>
      <c r="C18" s="37"/>
      <c r="D18" s="27"/>
      <c r="E18" s="28" t="s">
        <v>61</v>
      </c>
      <c r="F18" s="28"/>
      <c r="G18" s="28" t="s">
        <v>6</v>
      </c>
      <c r="H18" s="28" t="s">
        <v>56</v>
      </c>
      <c r="I18" s="27"/>
      <c r="J18" s="28" t="s">
        <v>61</v>
      </c>
      <c r="K18" s="28"/>
      <c r="L18" s="29" t="s">
        <v>6</v>
      </c>
      <c r="M18" s="28"/>
      <c r="N18" s="28"/>
      <c r="O18" s="30"/>
      <c r="P18" s="30"/>
      <c r="Q18" s="30"/>
      <c r="R18" s="26"/>
      <c r="T18" s="16">
        <v>20</v>
      </c>
      <c r="U18" s="20"/>
      <c r="V18" s="16">
        <v>17</v>
      </c>
      <c r="W18" s="17"/>
      <c r="X18" s="16">
        <v>16</v>
      </c>
      <c r="Y18" s="17"/>
      <c r="Z18" s="18" t="s">
        <v>62</v>
      </c>
      <c r="AA18" s="18" t="s">
        <v>63</v>
      </c>
      <c r="AB18" s="19"/>
    </row>
    <row r="19" spans="1:28" ht="51" customHeight="1" x14ac:dyDescent="0.15">
      <c r="A19" s="45" t="s">
        <v>64</v>
      </c>
      <c r="B19" s="45"/>
      <c r="C19" s="46"/>
      <c r="D19" s="4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16">
        <v>21</v>
      </c>
      <c r="U19" s="20"/>
      <c r="V19" s="20">
        <v>18</v>
      </c>
      <c r="W19" s="17"/>
      <c r="X19" s="20">
        <v>17</v>
      </c>
      <c r="Y19" s="17"/>
      <c r="Z19" s="18" t="s">
        <v>65</v>
      </c>
      <c r="AA19" s="18" t="s">
        <v>66</v>
      </c>
      <c r="AB19" s="19"/>
    </row>
    <row r="20" spans="1:28" ht="22.5" customHeight="1" x14ac:dyDescent="0.15">
      <c r="A20" s="36" t="s">
        <v>67</v>
      </c>
      <c r="B20" s="36"/>
      <c r="C20" s="41"/>
      <c r="D20" s="4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T20" s="20">
        <v>22</v>
      </c>
      <c r="U20" s="20"/>
      <c r="V20" s="16">
        <v>19</v>
      </c>
      <c r="W20" s="17"/>
      <c r="X20" s="16">
        <v>18</v>
      </c>
      <c r="Y20" s="17"/>
      <c r="Z20" s="18" t="s">
        <v>68</v>
      </c>
      <c r="AA20" s="18" t="s">
        <v>69</v>
      </c>
      <c r="AB20" s="19"/>
    </row>
    <row r="21" spans="1:28" ht="22.5" customHeight="1" x14ac:dyDescent="0.15">
      <c r="A21" s="51" t="s">
        <v>7</v>
      </c>
      <c r="B21" s="51"/>
      <c r="C21" s="52"/>
      <c r="D21" s="53"/>
      <c r="E21" s="54"/>
      <c r="F21" s="54"/>
      <c r="G21" s="55" t="s">
        <v>70</v>
      </c>
      <c r="H21" s="56"/>
      <c r="I21" s="57" t="e">
        <f>LOOKUP($D$21,$Z$2:$Z$101,$AA$2:$AA$101)</f>
        <v>#N/A</v>
      </c>
      <c r="J21" s="57"/>
      <c r="K21" s="57"/>
      <c r="L21" s="57"/>
      <c r="M21" s="4"/>
      <c r="N21" s="31"/>
      <c r="O21" s="32"/>
      <c r="P21" s="32"/>
      <c r="Q21" s="32"/>
      <c r="R21" s="32"/>
      <c r="T21" s="16">
        <v>23</v>
      </c>
      <c r="U21" s="20"/>
      <c r="V21" s="20">
        <v>20</v>
      </c>
      <c r="W21" s="17"/>
      <c r="X21" s="20">
        <v>19</v>
      </c>
      <c r="Y21" s="17"/>
      <c r="Z21" s="18" t="s">
        <v>71</v>
      </c>
      <c r="AA21" s="18" t="s">
        <v>72</v>
      </c>
      <c r="AB21" s="19"/>
    </row>
    <row r="22" spans="1:28" ht="22.5" customHeight="1" x14ac:dyDescent="0.15">
      <c r="A22" s="36" t="s">
        <v>73</v>
      </c>
      <c r="B22" s="36"/>
      <c r="C22" s="41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T22" s="20">
        <v>24</v>
      </c>
      <c r="U22" s="20"/>
      <c r="V22" s="16">
        <v>21</v>
      </c>
      <c r="W22" s="17"/>
      <c r="X22" s="16">
        <v>20</v>
      </c>
      <c r="Y22" s="17"/>
      <c r="Z22" s="18" t="s">
        <v>74</v>
      </c>
      <c r="AA22" s="18" t="s">
        <v>75</v>
      </c>
      <c r="AB22" s="19"/>
    </row>
    <row r="23" spans="1:28" ht="22.5" customHeight="1" x14ac:dyDescent="0.15">
      <c r="A23" s="52" t="s">
        <v>76</v>
      </c>
      <c r="B23" s="60"/>
      <c r="C23" s="60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T23" s="16">
        <v>25</v>
      </c>
      <c r="U23" s="20"/>
      <c r="V23" s="20">
        <v>22</v>
      </c>
      <c r="W23" s="17"/>
      <c r="X23" s="20">
        <v>21</v>
      </c>
      <c r="Y23" s="17"/>
      <c r="Z23" s="18" t="s">
        <v>77</v>
      </c>
      <c r="AA23" s="18" t="s">
        <v>78</v>
      </c>
      <c r="AB23" s="19"/>
    </row>
    <row r="24" spans="1:28" ht="22.5" customHeight="1" x14ac:dyDescent="0.15">
      <c r="A24" s="61"/>
      <c r="B24" s="62"/>
      <c r="C24" s="62"/>
      <c r="D24" s="6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69"/>
      <c r="T24" s="20">
        <v>26</v>
      </c>
      <c r="U24" s="20"/>
      <c r="V24" s="16">
        <v>23</v>
      </c>
      <c r="W24" s="17"/>
      <c r="X24" s="16">
        <v>22</v>
      </c>
      <c r="Y24" s="17"/>
      <c r="Z24" s="18" t="s">
        <v>79</v>
      </c>
      <c r="AA24" s="18" t="s">
        <v>80</v>
      </c>
      <c r="AB24" s="19"/>
    </row>
    <row r="25" spans="1:28" ht="22.5" customHeight="1" x14ac:dyDescent="0.15">
      <c r="A25" s="61"/>
      <c r="B25" s="62"/>
      <c r="C25" s="62"/>
      <c r="D25" s="6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69"/>
      <c r="T25" s="16">
        <v>27</v>
      </c>
      <c r="U25" s="20"/>
      <c r="V25" s="20">
        <v>24</v>
      </c>
      <c r="W25" s="17"/>
      <c r="X25" s="20">
        <v>23</v>
      </c>
      <c r="Y25" s="17"/>
      <c r="Z25" s="18" t="s">
        <v>81</v>
      </c>
      <c r="AA25" s="18" t="s">
        <v>82</v>
      </c>
      <c r="AB25" s="19"/>
    </row>
    <row r="26" spans="1:28" ht="22.5" customHeight="1" x14ac:dyDescent="0.15">
      <c r="A26" s="61"/>
      <c r="B26" s="62"/>
      <c r="C26" s="62"/>
      <c r="D26" s="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69"/>
      <c r="T26" s="20">
        <v>28</v>
      </c>
      <c r="U26" s="20"/>
      <c r="V26" s="16">
        <v>25</v>
      </c>
      <c r="W26" s="17"/>
      <c r="X26" s="16">
        <v>24</v>
      </c>
      <c r="Y26" s="17"/>
      <c r="Z26" s="18" t="s">
        <v>83</v>
      </c>
      <c r="AA26" s="18" t="s">
        <v>84</v>
      </c>
      <c r="AB26" s="19"/>
    </row>
    <row r="27" spans="1:28" ht="22.5" customHeight="1" x14ac:dyDescent="0.15">
      <c r="A27" s="63"/>
      <c r="B27" s="64"/>
      <c r="C27" s="6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2"/>
      <c r="T27" s="16">
        <v>29</v>
      </c>
      <c r="U27" s="20"/>
      <c r="V27" s="20">
        <v>26</v>
      </c>
      <c r="W27" s="17"/>
      <c r="X27" s="17"/>
      <c r="Y27" s="17"/>
      <c r="Z27" s="18" t="s">
        <v>85</v>
      </c>
      <c r="AA27" s="18" t="s">
        <v>86</v>
      </c>
      <c r="AB27" s="19"/>
    </row>
    <row r="28" spans="1:28" ht="22.5" customHeight="1" x14ac:dyDescent="0.15">
      <c r="A28" s="52" t="s">
        <v>87</v>
      </c>
      <c r="B28" s="60"/>
      <c r="C28" s="73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  <c r="T28" s="20">
        <v>30</v>
      </c>
      <c r="U28" s="20"/>
      <c r="V28" s="16">
        <v>27</v>
      </c>
      <c r="W28" s="17"/>
      <c r="X28" s="17"/>
      <c r="Y28" s="17"/>
      <c r="Z28" s="18" t="s">
        <v>88</v>
      </c>
      <c r="AA28" s="18" t="s">
        <v>89</v>
      </c>
      <c r="AB28" s="19"/>
    </row>
    <row r="29" spans="1:28" ht="22.5" customHeight="1" x14ac:dyDescent="0.15">
      <c r="A29" s="63"/>
      <c r="B29" s="64"/>
      <c r="C29" s="7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2"/>
      <c r="T29" s="16">
        <v>31</v>
      </c>
      <c r="U29" s="20"/>
      <c r="V29" s="20">
        <v>28</v>
      </c>
      <c r="W29" s="17"/>
      <c r="X29" s="17"/>
      <c r="Y29" s="17"/>
      <c r="Z29" s="18" t="s">
        <v>90</v>
      </c>
      <c r="AA29" s="18" t="s">
        <v>91</v>
      </c>
      <c r="AB29" s="19"/>
    </row>
    <row r="30" spans="1:28" ht="22.5" customHeight="1" x14ac:dyDescent="0.15">
      <c r="A30" s="41" t="s">
        <v>92</v>
      </c>
      <c r="B30" s="76"/>
      <c r="C30" s="7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T30" s="20">
        <v>32</v>
      </c>
      <c r="U30" s="20"/>
      <c r="V30" s="16">
        <v>29</v>
      </c>
      <c r="W30" s="17"/>
      <c r="X30" s="17"/>
      <c r="Y30" s="17"/>
      <c r="Z30" s="18" t="s">
        <v>93</v>
      </c>
      <c r="AA30" s="18" t="s">
        <v>94</v>
      </c>
      <c r="AB30" s="19"/>
    </row>
    <row r="31" spans="1:28" ht="22.5" customHeight="1" x14ac:dyDescent="0.15">
      <c r="A31" s="36" t="s">
        <v>95</v>
      </c>
      <c r="B31" s="36"/>
      <c r="C31" s="41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T31" s="16">
        <v>33</v>
      </c>
      <c r="U31" s="20"/>
      <c r="V31" s="20">
        <v>30</v>
      </c>
      <c r="W31" s="17"/>
      <c r="X31" s="17"/>
      <c r="Y31" s="17"/>
      <c r="Z31" s="18" t="s">
        <v>96</v>
      </c>
      <c r="AA31" s="18" t="s">
        <v>97</v>
      </c>
      <c r="AB31" s="19"/>
    </row>
    <row r="32" spans="1:28" x14ac:dyDescent="0.15">
      <c r="A32" s="36"/>
      <c r="B32" s="36"/>
      <c r="C32" s="41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T32" s="20">
        <v>34</v>
      </c>
      <c r="U32" s="20"/>
      <c r="V32" s="16">
        <v>31</v>
      </c>
      <c r="W32" s="17"/>
      <c r="X32" s="17"/>
      <c r="Y32" s="17"/>
      <c r="Z32" s="18" t="s">
        <v>98</v>
      </c>
      <c r="AA32" s="18" t="s">
        <v>99</v>
      </c>
      <c r="AB32" s="19"/>
    </row>
    <row r="33" spans="1:28" x14ac:dyDescent="0.15">
      <c r="A33" s="36" t="s">
        <v>100</v>
      </c>
      <c r="B33" s="36"/>
      <c r="C33" s="41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T33" s="17"/>
      <c r="U33" s="17"/>
      <c r="V33" s="17"/>
      <c r="W33" s="17"/>
      <c r="X33" s="17"/>
      <c r="Y33" s="17"/>
      <c r="Z33" s="18" t="s">
        <v>101</v>
      </c>
      <c r="AA33" s="18" t="s">
        <v>102</v>
      </c>
      <c r="AB33" s="19"/>
    </row>
    <row r="34" spans="1:28" x14ac:dyDescent="0.15">
      <c r="A34" s="45" t="s">
        <v>103</v>
      </c>
      <c r="B34" s="36"/>
      <c r="C34" s="41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T34" s="17"/>
      <c r="U34" s="17"/>
      <c r="V34" s="17"/>
      <c r="W34" s="17"/>
      <c r="X34" s="17"/>
      <c r="Y34" s="17"/>
      <c r="Z34" s="18" t="s">
        <v>104</v>
      </c>
      <c r="AA34" s="18" t="s">
        <v>105</v>
      </c>
      <c r="AB34" s="19"/>
    </row>
    <row r="35" spans="1:28" x14ac:dyDescent="0.15">
      <c r="A35" s="36"/>
      <c r="B35" s="36"/>
      <c r="C35" s="41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T35" s="17"/>
      <c r="U35" s="17"/>
      <c r="V35" s="17"/>
      <c r="W35" s="17"/>
      <c r="X35" s="17"/>
      <c r="Y35" s="17"/>
      <c r="Z35" s="18" t="s">
        <v>106</v>
      </c>
      <c r="AA35" s="18" t="s">
        <v>107</v>
      </c>
      <c r="AB35" s="19"/>
    </row>
    <row r="36" spans="1:28" x14ac:dyDescent="0.15">
      <c r="A36" s="36"/>
      <c r="B36" s="36"/>
      <c r="C36" s="41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T36" s="17"/>
      <c r="U36" s="17"/>
      <c r="V36" s="17"/>
      <c r="W36" s="17"/>
      <c r="X36" s="17"/>
      <c r="Y36" s="17"/>
      <c r="Z36" s="18" t="s">
        <v>108</v>
      </c>
      <c r="AA36" s="18" t="s">
        <v>109</v>
      </c>
      <c r="AB36" s="19"/>
    </row>
    <row r="37" spans="1:28" x14ac:dyDescent="0.15">
      <c r="A37" s="78" t="s">
        <v>110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33"/>
      <c r="T37" s="17"/>
      <c r="U37" s="17"/>
      <c r="V37" s="17"/>
      <c r="W37" s="17"/>
      <c r="X37" s="17"/>
      <c r="Y37" s="17"/>
      <c r="Z37" s="18" t="s">
        <v>111</v>
      </c>
      <c r="AA37" s="18" t="s">
        <v>112</v>
      </c>
      <c r="AB37" s="19"/>
    </row>
    <row r="38" spans="1:28" x14ac:dyDescent="0.15">
      <c r="A38" s="36" t="s">
        <v>113</v>
      </c>
      <c r="B38" s="36"/>
      <c r="C38" s="41"/>
      <c r="D38" s="53" t="str">
        <f>IF($L$37="〇",J8,"")</f>
        <v/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T38" s="17"/>
      <c r="U38" s="17"/>
      <c r="V38" s="17"/>
      <c r="W38" s="17"/>
      <c r="X38" s="17"/>
      <c r="Y38" s="17"/>
      <c r="Z38" s="18" t="s">
        <v>114</v>
      </c>
      <c r="AA38" s="18" t="s">
        <v>115</v>
      </c>
      <c r="AB38" s="19"/>
    </row>
    <row r="39" spans="1:28" x14ac:dyDescent="0.15">
      <c r="A39" s="36" t="s">
        <v>116</v>
      </c>
      <c r="B39" s="36"/>
      <c r="C39" s="37"/>
      <c r="D39" s="75" t="str">
        <f>IF($L$37="〇",J9,"")</f>
        <v/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T39" s="17"/>
      <c r="U39" s="17"/>
      <c r="V39" s="17"/>
      <c r="W39" s="17"/>
      <c r="X39" s="17"/>
      <c r="Y39" s="17"/>
      <c r="Z39" s="18" t="s">
        <v>117</v>
      </c>
      <c r="AA39" s="18" t="s">
        <v>118</v>
      </c>
      <c r="AB39" s="19"/>
    </row>
    <row r="40" spans="1:28" x14ac:dyDescent="0.15">
      <c r="A40" s="36" t="s">
        <v>119</v>
      </c>
      <c r="B40" s="36"/>
      <c r="C40" s="41"/>
      <c r="D40" s="53" t="str">
        <f>IF($L$37="〇",J10,"")</f>
        <v/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T40" s="17"/>
      <c r="U40" s="17"/>
      <c r="V40" s="17"/>
      <c r="W40" s="17"/>
      <c r="X40" s="17"/>
      <c r="Y40" s="17"/>
      <c r="Z40" s="18" t="s">
        <v>120</v>
      </c>
      <c r="AA40" s="18" t="s">
        <v>121</v>
      </c>
      <c r="AB40" s="19"/>
    </row>
    <row r="41" spans="1:28" x14ac:dyDescent="0.15">
      <c r="A41" s="36" t="s">
        <v>38</v>
      </c>
      <c r="B41" s="36"/>
      <c r="C41" s="37"/>
      <c r="D41" s="75" t="str">
        <f>IF($L$37="〇",J11,"")</f>
        <v/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T41" s="17"/>
      <c r="U41" s="17"/>
      <c r="V41" s="17"/>
      <c r="W41" s="17"/>
      <c r="X41" s="17"/>
      <c r="Y41" s="17"/>
      <c r="Z41" s="18" t="s">
        <v>122</v>
      </c>
      <c r="AA41" s="18" t="s">
        <v>123</v>
      </c>
      <c r="AB41" s="19"/>
    </row>
    <row r="42" spans="1:28" x14ac:dyDescent="0.15">
      <c r="A42" s="36" t="s">
        <v>124</v>
      </c>
      <c r="B42" s="36"/>
      <c r="C42" s="37"/>
      <c r="D42" s="7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T42" s="17"/>
      <c r="U42" s="17"/>
      <c r="V42" s="17"/>
      <c r="W42" s="17"/>
      <c r="X42" s="17"/>
      <c r="Y42" s="17"/>
      <c r="Z42" s="18" t="s">
        <v>125</v>
      </c>
      <c r="AA42" s="18" t="s">
        <v>126</v>
      </c>
      <c r="AB42" s="19"/>
    </row>
    <row r="43" spans="1:28" x14ac:dyDescent="0.15">
      <c r="A43" s="36" t="s">
        <v>127</v>
      </c>
      <c r="B43" s="36"/>
      <c r="C43" s="41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T43" s="17"/>
      <c r="U43" s="17"/>
      <c r="V43" s="17"/>
      <c r="W43" s="17"/>
      <c r="X43" s="17"/>
      <c r="Y43" s="17"/>
      <c r="Z43" s="18" t="s">
        <v>128</v>
      </c>
      <c r="AA43" s="18" t="s">
        <v>129</v>
      </c>
      <c r="AB43" s="19"/>
    </row>
    <row r="44" spans="1:28" x14ac:dyDescent="0.15">
      <c r="A44" s="36" t="s">
        <v>130</v>
      </c>
      <c r="B44" s="36"/>
      <c r="C44" s="41"/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T44" s="17"/>
      <c r="U44" s="17"/>
      <c r="V44" s="17"/>
      <c r="W44" s="17"/>
      <c r="X44" s="17"/>
      <c r="Y44" s="17"/>
      <c r="Z44" s="18" t="s">
        <v>131</v>
      </c>
      <c r="AA44" s="18" t="s">
        <v>132</v>
      </c>
      <c r="AB44" s="19"/>
    </row>
    <row r="45" spans="1:28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T45" s="17"/>
      <c r="U45" s="17"/>
      <c r="V45" s="17"/>
      <c r="W45" s="17"/>
      <c r="X45" s="17"/>
      <c r="Y45" s="17"/>
      <c r="Z45" s="18" t="s">
        <v>133</v>
      </c>
      <c r="AA45" s="18" t="s">
        <v>134</v>
      </c>
      <c r="AB45" s="19"/>
    </row>
    <row r="46" spans="1:28" x14ac:dyDescent="0.15">
      <c r="A46" s="80" t="s">
        <v>135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T46" s="17"/>
      <c r="U46" s="17"/>
      <c r="V46" s="17"/>
      <c r="W46" s="17"/>
      <c r="X46" s="17"/>
      <c r="Y46" s="17"/>
      <c r="Z46" s="18" t="s">
        <v>136</v>
      </c>
      <c r="AA46" s="18" t="s">
        <v>137</v>
      </c>
      <c r="AB46" s="19"/>
    </row>
    <row r="47" spans="1:28" ht="19.5" customHeight="1" x14ac:dyDescent="0.15">
      <c r="A47" s="26" t="s">
        <v>254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T47" s="17"/>
      <c r="U47" s="17"/>
      <c r="V47" s="17"/>
      <c r="W47" s="17"/>
      <c r="X47" s="17"/>
      <c r="Y47" s="17"/>
      <c r="Z47" s="18" t="s">
        <v>138</v>
      </c>
      <c r="AA47" s="18" t="s">
        <v>139</v>
      </c>
      <c r="AB47" s="19"/>
    </row>
    <row r="48" spans="1:28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T48" s="17"/>
      <c r="U48" s="17"/>
      <c r="V48" s="17"/>
      <c r="W48" s="17"/>
      <c r="X48" s="17"/>
      <c r="Y48" s="17"/>
      <c r="Z48" s="18" t="s">
        <v>140</v>
      </c>
      <c r="AA48" s="18" t="s">
        <v>141</v>
      </c>
      <c r="AB48" s="19"/>
    </row>
    <row r="49" spans="1:28" x14ac:dyDescent="0.15">
      <c r="A49" s="26" t="s">
        <v>253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T49" s="17"/>
      <c r="U49" s="17"/>
      <c r="V49" s="17"/>
      <c r="W49" s="17"/>
      <c r="X49" s="17"/>
      <c r="Y49" s="17"/>
      <c r="Z49" s="18" t="s">
        <v>142</v>
      </c>
      <c r="AA49" s="18" t="s">
        <v>143</v>
      </c>
      <c r="AB49" s="19"/>
    </row>
    <row r="50" spans="1:28" x14ac:dyDescent="0.15">
      <c r="A50" s="26" t="s">
        <v>144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T50" s="17"/>
      <c r="U50" s="17"/>
      <c r="V50" s="17"/>
      <c r="W50" s="17"/>
      <c r="X50" s="17"/>
      <c r="Y50" s="17"/>
      <c r="Z50" s="18" t="s">
        <v>145</v>
      </c>
      <c r="AA50" s="18" t="s">
        <v>146</v>
      </c>
      <c r="AB50" s="19"/>
    </row>
    <row r="51" spans="1:28" x14ac:dyDescent="0.15">
      <c r="A51" s="26" t="s">
        <v>147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T51" s="17"/>
      <c r="U51" s="17"/>
      <c r="V51" s="17"/>
      <c r="W51" s="17"/>
      <c r="X51" s="17"/>
      <c r="Y51" s="17"/>
      <c r="Z51" s="18" t="s">
        <v>148</v>
      </c>
      <c r="AA51" s="18" t="s">
        <v>149</v>
      </c>
      <c r="AB51" s="19"/>
    </row>
    <row r="52" spans="1:28" x14ac:dyDescent="0.15">
      <c r="A52" s="26" t="s">
        <v>150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T52" s="17"/>
      <c r="U52" s="17"/>
      <c r="V52" s="17"/>
      <c r="W52" s="17"/>
      <c r="X52" s="17"/>
      <c r="Y52" s="17"/>
      <c r="Z52" s="18" t="s">
        <v>151</v>
      </c>
      <c r="AA52" s="18" t="s">
        <v>152</v>
      </c>
      <c r="AB52" s="19"/>
    </row>
    <row r="53" spans="1:28" x14ac:dyDescent="0.15">
      <c r="A53" s="26" t="s">
        <v>153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T53" s="17"/>
      <c r="U53" s="17"/>
      <c r="V53" s="17"/>
      <c r="W53" s="17"/>
      <c r="X53" s="17"/>
      <c r="Y53" s="17"/>
      <c r="Z53" s="18" t="s">
        <v>154</v>
      </c>
      <c r="AA53" s="18" t="s">
        <v>155</v>
      </c>
      <c r="AB53" s="19"/>
    </row>
    <row r="54" spans="1:28" x14ac:dyDescent="0.15">
      <c r="A54" s="26" t="s">
        <v>156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T54" s="17"/>
      <c r="U54" s="17"/>
      <c r="V54" s="17"/>
      <c r="W54" s="17"/>
      <c r="X54" s="17"/>
      <c r="Y54" s="17"/>
      <c r="Z54" s="18" t="s">
        <v>157</v>
      </c>
      <c r="AA54" s="18" t="s">
        <v>158</v>
      </c>
      <c r="AB54" s="19"/>
    </row>
    <row r="55" spans="1:28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T55" s="17"/>
      <c r="U55" s="17"/>
      <c r="V55" s="17"/>
      <c r="W55" s="17"/>
      <c r="X55" s="17"/>
      <c r="Y55" s="17"/>
      <c r="Z55" s="18" t="s">
        <v>159</v>
      </c>
      <c r="AA55" s="18" t="s">
        <v>160</v>
      </c>
      <c r="AB55" s="19"/>
    </row>
    <row r="56" spans="1:28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T56" s="17"/>
      <c r="U56" s="17"/>
      <c r="V56" s="17"/>
      <c r="W56" s="17"/>
      <c r="X56" s="17"/>
      <c r="Y56" s="17"/>
      <c r="Z56" s="18" t="s">
        <v>161</v>
      </c>
      <c r="AA56" s="18" t="s">
        <v>162</v>
      </c>
      <c r="AB56" s="19"/>
    </row>
    <row r="57" spans="1:28" x14ac:dyDescent="0.15">
      <c r="T57" s="17"/>
      <c r="U57" s="17"/>
      <c r="V57" s="17"/>
      <c r="W57" s="17"/>
      <c r="X57" s="17"/>
      <c r="Y57" s="17"/>
      <c r="Z57" s="18" t="s">
        <v>163</v>
      </c>
      <c r="AA57" s="18" t="s">
        <v>164</v>
      </c>
      <c r="AB57" s="19"/>
    </row>
    <row r="58" spans="1:28" x14ac:dyDescent="0.15">
      <c r="T58" s="17"/>
      <c r="U58" s="17"/>
      <c r="V58" s="17"/>
      <c r="W58" s="17"/>
      <c r="X58" s="17"/>
      <c r="Y58" s="17"/>
      <c r="Z58" s="18" t="s">
        <v>165</v>
      </c>
      <c r="AA58" s="18" t="s">
        <v>166</v>
      </c>
      <c r="AB58" s="19"/>
    </row>
    <row r="59" spans="1:28" x14ac:dyDescent="0.15">
      <c r="T59" s="17"/>
      <c r="U59" s="17"/>
      <c r="V59" s="17"/>
      <c r="W59" s="17"/>
      <c r="X59" s="17"/>
      <c r="Y59" s="17"/>
      <c r="Z59" s="18" t="s">
        <v>167</v>
      </c>
      <c r="AA59" s="18" t="s">
        <v>168</v>
      </c>
      <c r="AB59" s="19"/>
    </row>
    <row r="60" spans="1:28" x14ac:dyDescent="0.15">
      <c r="T60" s="17"/>
      <c r="U60" s="17"/>
      <c r="V60" s="17"/>
      <c r="W60" s="17"/>
      <c r="X60" s="17"/>
      <c r="Y60" s="17"/>
      <c r="Z60" s="18" t="s">
        <v>169</v>
      </c>
      <c r="AA60" s="18" t="s">
        <v>170</v>
      </c>
      <c r="AB60" s="19"/>
    </row>
    <row r="61" spans="1:28" x14ac:dyDescent="0.15">
      <c r="T61" s="17"/>
      <c r="U61" s="17"/>
      <c r="V61" s="17"/>
      <c r="W61" s="17"/>
      <c r="X61" s="17"/>
      <c r="Y61" s="17"/>
      <c r="Z61" s="18" t="s">
        <v>171</v>
      </c>
      <c r="AA61" s="18" t="s">
        <v>172</v>
      </c>
      <c r="AB61" s="19"/>
    </row>
    <row r="62" spans="1:28" x14ac:dyDescent="0.15">
      <c r="T62" s="17"/>
      <c r="U62" s="17"/>
      <c r="V62" s="17"/>
      <c r="W62" s="17"/>
      <c r="X62" s="17"/>
      <c r="Y62" s="17"/>
      <c r="Z62" s="18" t="s">
        <v>173</v>
      </c>
      <c r="AA62" s="18" t="s">
        <v>174</v>
      </c>
      <c r="AB62" s="19"/>
    </row>
    <row r="63" spans="1:28" x14ac:dyDescent="0.15">
      <c r="T63" s="17"/>
      <c r="U63" s="17"/>
      <c r="V63" s="17"/>
      <c r="W63" s="17"/>
      <c r="X63" s="17"/>
      <c r="Y63" s="17"/>
      <c r="Z63" s="18" t="s">
        <v>175</v>
      </c>
      <c r="AA63" s="18" t="s">
        <v>176</v>
      </c>
      <c r="AB63" s="19"/>
    </row>
    <row r="64" spans="1:28" x14ac:dyDescent="0.15">
      <c r="T64" s="17"/>
      <c r="U64" s="17"/>
      <c r="V64" s="17"/>
      <c r="W64" s="17"/>
      <c r="X64" s="17"/>
      <c r="Y64" s="17"/>
      <c r="Z64" s="18" t="s">
        <v>177</v>
      </c>
      <c r="AA64" s="18" t="s">
        <v>178</v>
      </c>
      <c r="AB64" s="19"/>
    </row>
    <row r="65" spans="20:28" x14ac:dyDescent="0.15">
      <c r="T65" s="17"/>
      <c r="U65" s="17"/>
      <c r="V65" s="17"/>
      <c r="W65" s="17"/>
      <c r="X65" s="17"/>
      <c r="Y65" s="17"/>
      <c r="Z65" s="18" t="s">
        <v>179</v>
      </c>
      <c r="AA65" s="18" t="s">
        <v>180</v>
      </c>
      <c r="AB65" s="19"/>
    </row>
    <row r="66" spans="20:28" x14ac:dyDescent="0.15">
      <c r="T66" s="17"/>
      <c r="U66" s="17"/>
      <c r="V66" s="17"/>
      <c r="W66" s="17"/>
      <c r="X66" s="17"/>
      <c r="Y66" s="17"/>
      <c r="Z66" s="18" t="s">
        <v>181</v>
      </c>
      <c r="AA66" s="18" t="s">
        <v>182</v>
      </c>
      <c r="AB66" s="19"/>
    </row>
    <row r="67" spans="20:28" x14ac:dyDescent="0.15">
      <c r="T67" s="17"/>
      <c r="U67" s="17"/>
      <c r="V67" s="17"/>
      <c r="W67" s="17"/>
      <c r="X67" s="17"/>
      <c r="Y67" s="17"/>
      <c r="Z67" s="18" t="s">
        <v>183</v>
      </c>
      <c r="AA67" s="18" t="s">
        <v>184</v>
      </c>
      <c r="AB67" s="19"/>
    </row>
    <row r="68" spans="20:28" x14ac:dyDescent="0.15">
      <c r="T68" s="17"/>
      <c r="U68" s="17"/>
      <c r="V68" s="17"/>
      <c r="W68" s="17"/>
      <c r="X68" s="17"/>
      <c r="Y68" s="17"/>
      <c r="Z68" s="18" t="s">
        <v>185</v>
      </c>
      <c r="AA68" s="18" t="s">
        <v>186</v>
      </c>
      <c r="AB68" s="19"/>
    </row>
    <row r="69" spans="20:28" x14ac:dyDescent="0.15">
      <c r="T69" s="17"/>
      <c r="U69" s="17"/>
      <c r="V69" s="17"/>
      <c r="W69" s="17"/>
      <c r="X69" s="17"/>
      <c r="Y69" s="17"/>
      <c r="Z69" s="18" t="s">
        <v>187</v>
      </c>
      <c r="AA69" s="18" t="s">
        <v>188</v>
      </c>
      <c r="AB69" s="19"/>
    </row>
    <row r="70" spans="20:28" x14ac:dyDescent="0.15">
      <c r="T70" s="17"/>
      <c r="U70" s="17"/>
      <c r="V70" s="17"/>
      <c r="W70" s="17"/>
      <c r="X70" s="17"/>
      <c r="Y70" s="17"/>
      <c r="Z70" s="18" t="s">
        <v>189</v>
      </c>
      <c r="AA70" s="18" t="s">
        <v>190</v>
      </c>
      <c r="AB70" s="19"/>
    </row>
    <row r="71" spans="20:28" x14ac:dyDescent="0.15">
      <c r="T71" s="17"/>
      <c r="U71" s="17"/>
      <c r="V71" s="17"/>
      <c r="W71" s="17"/>
      <c r="X71" s="17"/>
      <c r="Y71" s="17"/>
      <c r="Z71" s="18" t="s">
        <v>191</v>
      </c>
      <c r="AA71" s="18" t="s">
        <v>192</v>
      </c>
      <c r="AB71" s="19"/>
    </row>
    <row r="72" spans="20:28" x14ac:dyDescent="0.15">
      <c r="T72" s="17"/>
      <c r="U72" s="17"/>
      <c r="V72" s="17"/>
      <c r="W72" s="17"/>
      <c r="X72" s="17"/>
      <c r="Y72" s="17"/>
      <c r="Z72" s="18" t="s">
        <v>193</v>
      </c>
      <c r="AA72" s="18" t="s">
        <v>194</v>
      </c>
      <c r="AB72" s="19"/>
    </row>
    <row r="73" spans="20:28" x14ac:dyDescent="0.15">
      <c r="T73" s="17"/>
      <c r="U73" s="17"/>
      <c r="V73" s="17"/>
      <c r="W73" s="17"/>
      <c r="X73" s="17"/>
      <c r="Y73" s="17"/>
      <c r="Z73" s="18" t="s">
        <v>195</v>
      </c>
      <c r="AA73" s="18" t="s">
        <v>196</v>
      </c>
      <c r="AB73" s="19"/>
    </row>
    <row r="74" spans="20:28" x14ac:dyDescent="0.15">
      <c r="T74" s="17"/>
      <c r="U74" s="17"/>
      <c r="V74" s="17"/>
      <c r="W74" s="17"/>
      <c r="X74" s="17"/>
      <c r="Y74" s="17"/>
      <c r="Z74" s="18" t="s">
        <v>197</v>
      </c>
      <c r="AA74" s="18" t="s">
        <v>198</v>
      </c>
      <c r="AB74" s="19"/>
    </row>
    <row r="75" spans="20:28" x14ac:dyDescent="0.15">
      <c r="T75" s="17"/>
      <c r="U75" s="17"/>
      <c r="V75" s="17"/>
      <c r="W75" s="17"/>
      <c r="X75" s="17"/>
      <c r="Y75" s="17"/>
      <c r="Z75" s="18" t="s">
        <v>199</v>
      </c>
      <c r="AA75" s="18" t="s">
        <v>200</v>
      </c>
      <c r="AB75" s="19"/>
    </row>
    <row r="76" spans="20:28" x14ac:dyDescent="0.15">
      <c r="T76" s="17"/>
      <c r="U76" s="17"/>
      <c r="V76" s="17"/>
      <c r="W76" s="17"/>
      <c r="X76" s="17"/>
      <c r="Y76" s="17"/>
      <c r="Z76" s="18" t="s">
        <v>201</v>
      </c>
      <c r="AA76" s="18" t="s">
        <v>202</v>
      </c>
      <c r="AB76" s="19"/>
    </row>
    <row r="77" spans="20:28" x14ac:dyDescent="0.15">
      <c r="T77" s="17"/>
      <c r="U77" s="17"/>
      <c r="V77" s="17"/>
      <c r="W77" s="17"/>
      <c r="X77" s="17"/>
      <c r="Y77" s="17"/>
      <c r="Z77" s="18" t="s">
        <v>203</v>
      </c>
      <c r="AA77" s="18" t="s">
        <v>204</v>
      </c>
      <c r="AB77" s="19"/>
    </row>
    <row r="78" spans="20:28" x14ac:dyDescent="0.15">
      <c r="T78" s="17"/>
      <c r="U78" s="17"/>
      <c r="V78" s="17"/>
      <c r="W78" s="17"/>
      <c r="X78" s="17"/>
      <c r="Y78" s="17"/>
      <c r="Z78" s="18" t="s">
        <v>205</v>
      </c>
      <c r="AA78" s="18" t="s">
        <v>206</v>
      </c>
      <c r="AB78" s="19"/>
    </row>
    <row r="79" spans="20:28" x14ac:dyDescent="0.15">
      <c r="T79" s="17"/>
      <c r="U79" s="17"/>
      <c r="V79" s="17"/>
      <c r="W79" s="17"/>
      <c r="X79" s="17"/>
      <c r="Y79" s="17"/>
      <c r="Z79" s="18" t="s">
        <v>207</v>
      </c>
      <c r="AA79" s="18" t="s">
        <v>208</v>
      </c>
      <c r="AB79" s="19"/>
    </row>
    <row r="80" spans="20:28" x14ac:dyDescent="0.15">
      <c r="T80" s="17"/>
      <c r="U80" s="17"/>
      <c r="V80" s="17"/>
      <c r="W80" s="17"/>
      <c r="X80" s="17"/>
      <c r="Y80" s="17"/>
      <c r="Z80" s="18" t="s">
        <v>209</v>
      </c>
      <c r="AA80" s="18" t="s">
        <v>210</v>
      </c>
      <c r="AB80" s="19"/>
    </row>
    <row r="81" spans="20:28" x14ac:dyDescent="0.15">
      <c r="T81" s="17"/>
      <c r="U81" s="17"/>
      <c r="V81" s="17"/>
      <c r="W81" s="17"/>
      <c r="X81" s="17"/>
      <c r="Y81" s="17"/>
      <c r="Z81" s="18" t="s">
        <v>211</v>
      </c>
      <c r="AA81" s="18" t="s">
        <v>212</v>
      </c>
      <c r="AB81" s="19"/>
    </row>
    <row r="82" spans="20:28" x14ac:dyDescent="0.15">
      <c r="T82" s="17"/>
      <c r="U82" s="17"/>
      <c r="V82" s="17"/>
      <c r="W82" s="17"/>
      <c r="X82" s="17"/>
      <c r="Y82" s="17"/>
      <c r="Z82" s="18" t="s">
        <v>213</v>
      </c>
      <c r="AA82" s="18" t="s">
        <v>214</v>
      </c>
      <c r="AB82" s="19"/>
    </row>
    <row r="83" spans="20:28" x14ac:dyDescent="0.15">
      <c r="T83" s="17"/>
      <c r="U83" s="17"/>
      <c r="V83" s="17"/>
      <c r="W83" s="17"/>
      <c r="X83" s="17"/>
      <c r="Y83" s="17"/>
      <c r="Z83" s="18" t="s">
        <v>215</v>
      </c>
      <c r="AA83" s="18" t="s">
        <v>216</v>
      </c>
      <c r="AB83" s="19"/>
    </row>
    <row r="84" spans="20:28" x14ac:dyDescent="0.15">
      <c r="T84" s="17"/>
      <c r="U84" s="17"/>
      <c r="V84" s="17"/>
      <c r="W84" s="17"/>
      <c r="X84" s="17"/>
      <c r="Y84" s="17"/>
      <c r="Z84" s="18" t="s">
        <v>217</v>
      </c>
      <c r="AA84" s="18" t="s">
        <v>218</v>
      </c>
      <c r="AB84" s="19"/>
    </row>
    <row r="85" spans="20:28" x14ac:dyDescent="0.15">
      <c r="T85" s="17"/>
      <c r="U85" s="17"/>
      <c r="V85" s="17"/>
      <c r="W85" s="17"/>
      <c r="X85" s="17"/>
      <c r="Y85" s="17"/>
      <c r="Z85" s="18" t="s">
        <v>219</v>
      </c>
      <c r="AA85" s="18" t="s">
        <v>220</v>
      </c>
      <c r="AB85" s="19"/>
    </row>
    <row r="86" spans="20:28" x14ac:dyDescent="0.15">
      <c r="T86" s="17"/>
      <c r="U86" s="17"/>
      <c r="V86" s="17"/>
      <c r="W86" s="17"/>
      <c r="X86" s="17"/>
      <c r="Y86" s="17"/>
      <c r="Z86" s="18" t="s">
        <v>221</v>
      </c>
      <c r="AA86" s="18" t="s">
        <v>222</v>
      </c>
      <c r="AB86" s="19"/>
    </row>
    <row r="87" spans="20:28" x14ac:dyDescent="0.15">
      <c r="T87" s="17"/>
      <c r="U87" s="17"/>
      <c r="V87" s="17"/>
      <c r="W87" s="17"/>
      <c r="X87" s="17"/>
      <c r="Y87" s="17"/>
      <c r="Z87" s="18" t="s">
        <v>223</v>
      </c>
      <c r="AA87" s="18" t="s">
        <v>224</v>
      </c>
      <c r="AB87" s="19"/>
    </row>
    <row r="88" spans="20:28" x14ac:dyDescent="0.15">
      <c r="T88" s="17"/>
      <c r="U88" s="17"/>
      <c r="V88" s="17"/>
      <c r="W88" s="17"/>
      <c r="X88" s="17"/>
      <c r="Y88" s="17"/>
      <c r="Z88" s="18" t="s">
        <v>225</v>
      </c>
      <c r="AA88" s="18" t="s">
        <v>226</v>
      </c>
      <c r="AB88" s="19"/>
    </row>
    <row r="89" spans="20:28" x14ac:dyDescent="0.15">
      <c r="T89" s="17"/>
      <c r="U89" s="17"/>
      <c r="V89" s="17"/>
      <c r="W89" s="17"/>
      <c r="X89" s="17"/>
      <c r="Y89" s="17"/>
      <c r="Z89" s="18" t="s">
        <v>227</v>
      </c>
      <c r="AA89" s="18" t="s">
        <v>228</v>
      </c>
      <c r="AB89" s="19"/>
    </row>
    <row r="90" spans="20:28" x14ac:dyDescent="0.15">
      <c r="T90" s="17"/>
      <c r="U90" s="17"/>
      <c r="V90" s="17"/>
      <c r="W90" s="17"/>
      <c r="X90" s="17"/>
      <c r="Y90" s="17"/>
      <c r="Z90" s="18" t="s">
        <v>229</v>
      </c>
      <c r="AA90" s="18" t="s">
        <v>230</v>
      </c>
      <c r="AB90" s="19"/>
    </row>
    <row r="91" spans="20:28" x14ac:dyDescent="0.15">
      <c r="T91" s="17"/>
      <c r="U91" s="17"/>
      <c r="V91" s="17"/>
      <c r="W91" s="17"/>
      <c r="X91" s="17"/>
      <c r="Y91" s="17"/>
      <c r="Z91" s="18" t="s">
        <v>231</v>
      </c>
      <c r="AA91" s="18" t="s">
        <v>232</v>
      </c>
      <c r="AB91" s="19"/>
    </row>
    <row r="92" spans="20:28" x14ac:dyDescent="0.15">
      <c r="T92" s="17"/>
      <c r="U92" s="17"/>
      <c r="V92" s="17"/>
      <c r="W92" s="17"/>
      <c r="X92" s="17"/>
      <c r="Y92" s="17"/>
      <c r="Z92" s="18" t="s">
        <v>233</v>
      </c>
      <c r="AA92" s="18" t="s">
        <v>234</v>
      </c>
      <c r="AB92" s="19"/>
    </row>
    <row r="93" spans="20:28" x14ac:dyDescent="0.15">
      <c r="T93" s="17"/>
      <c r="U93" s="17"/>
      <c r="V93" s="17"/>
      <c r="W93" s="17"/>
      <c r="X93" s="17"/>
      <c r="Y93" s="17"/>
      <c r="Z93" s="18" t="s">
        <v>235</v>
      </c>
      <c r="AA93" s="18" t="s">
        <v>236</v>
      </c>
      <c r="AB93" s="19"/>
    </row>
    <row r="94" spans="20:28" x14ac:dyDescent="0.15">
      <c r="T94" s="17"/>
      <c r="U94" s="17"/>
      <c r="V94" s="17"/>
      <c r="W94" s="17"/>
      <c r="X94" s="17"/>
      <c r="Y94" s="17"/>
      <c r="Z94" s="18" t="s">
        <v>237</v>
      </c>
      <c r="AA94" s="18" t="s">
        <v>238</v>
      </c>
      <c r="AB94" s="19"/>
    </row>
    <row r="95" spans="20:28" x14ac:dyDescent="0.15">
      <c r="T95" s="17"/>
      <c r="U95" s="17"/>
      <c r="V95" s="17"/>
      <c r="W95" s="17"/>
      <c r="X95" s="17"/>
      <c r="Y95" s="17"/>
      <c r="Z95" s="18" t="s">
        <v>239</v>
      </c>
      <c r="AA95" s="18" t="s">
        <v>240</v>
      </c>
      <c r="AB95" s="19"/>
    </row>
    <row r="96" spans="20:28" x14ac:dyDescent="0.15">
      <c r="T96" s="17"/>
      <c r="U96" s="17"/>
      <c r="V96" s="17"/>
      <c r="W96" s="17"/>
      <c r="X96" s="17"/>
      <c r="Y96" s="17"/>
      <c r="Z96" s="18" t="s">
        <v>241</v>
      </c>
      <c r="AA96" s="18" t="s">
        <v>242</v>
      </c>
      <c r="AB96" s="19"/>
    </row>
    <row r="97" spans="20:28" x14ac:dyDescent="0.15">
      <c r="T97" s="17"/>
      <c r="U97" s="17"/>
      <c r="V97" s="17"/>
      <c r="W97" s="17"/>
      <c r="X97" s="17"/>
      <c r="Y97" s="17"/>
      <c r="Z97" s="18" t="s">
        <v>243</v>
      </c>
      <c r="AA97" s="18" t="s">
        <v>244</v>
      </c>
      <c r="AB97" s="19"/>
    </row>
    <row r="98" spans="20:28" x14ac:dyDescent="0.15">
      <c r="T98" s="17"/>
      <c r="U98" s="17"/>
      <c r="V98" s="17"/>
      <c r="W98" s="17"/>
      <c r="X98" s="17"/>
      <c r="Y98" s="17"/>
      <c r="Z98" s="18" t="s">
        <v>245</v>
      </c>
      <c r="AA98" s="18" t="s">
        <v>246</v>
      </c>
      <c r="AB98" s="19"/>
    </row>
    <row r="99" spans="20:28" x14ac:dyDescent="0.15">
      <c r="T99" s="17"/>
      <c r="U99" s="17"/>
      <c r="V99" s="17"/>
      <c r="W99" s="17"/>
      <c r="X99" s="17"/>
      <c r="Y99" s="17"/>
      <c r="Z99" s="18" t="s">
        <v>247</v>
      </c>
      <c r="AA99" s="18" t="s">
        <v>248</v>
      </c>
      <c r="AB99" s="19"/>
    </row>
    <row r="100" spans="20:28" x14ac:dyDescent="0.15">
      <c r="T100" s="17"/>
      <c r="U100" s="17"/>
      <c r="V100" s="17"/>
      <c r="W100" s="17"/>
      <c r="X100" s="17"/>
      <c r="Y100" s="17"/>
      <c r="Z100" s="18" t="s">
        <v>249</v>
      </c>
      <c r="AA100" s="18" t="s">
        <v>250</v>
      </c>
      <c r="AB100" s="19"/>
    </row>
    <row r="101" spans="20:28" x14ac:dyDescent="0.15">
      <c r="T101" s="17"/>
      <c r="U101" s="17"/>
      <c r="V101" s="17"/>
      <c r="W101" s="17"/>
      <c r="X101" s="17"/>
      <c r="Y101" s="17"/>
      <c r="Z101" s="18" t="s">
        <v>251</v>
      </c>
      <c r="AA101" s="18" t="s">
        <v>252</v>
      </c>
      <c r="AB101" s="19"/>
    </row>
  </sheetData>
  <mergeCells count="50">
    <mergeCell ref="A43:C43"/>
    <mergeCell ref="D43:R43"/>
    <mergeCell ref="A44:C44"/>
    <mergeCell ref="D44:R44"/>
    <mergeCell ref="A46:R46"/>
    <mergeCell ref="A40:C40"/>
    <mergeCell ref="D40:R40"/>
    <mergeCell ref="A41:C41"/>
    <mergeCell ref="D41:R41"/>
    <mergeCell ref="A42:C42"/>
    <mergeCell ref="D42:R42"/>
    <mergeCell ref="A39:C39"/>
    <mergeCell ref="D39:R39"/>
    <mergeCell ref="A30:C30"/>
    <mergeCell ref="D30:R30"/>
    <mergeCell ref="A31:C32"/>
    <mergeCell ref="D31:R32"/>
    <mergeCell ref="A33:C33"/>
    <mergeCell ref="D33:R33"/>
    <mergeCell ref="A34:C36"/>
    <mergeCell ref="D34:R36"/>
    <mergeCell ref="A37:K37"/>
    <mergeCell ref="A38:C38"/>
    <mergeCell ref="D38:R38"/>
    <mergeCell ref="A22:C22"/>
    <mergeCell ref="D22:R22"/>
    <mergeCell ref="A23:C27"/>
    <mergeCell ref="D23:R27"/>
    <mergeCell ref="A28:C29"/>
    <mergeCell ref="D28:R29"/>
    <mergeCell ref="A19:C19"/>
    <mergeCell ref="D19:R19"/>
    <mergeCell ref="A20:C20"/>
    <mergeCell ref="D20:R20"/>
    <mergeCell ref="A21:C21"/>
    <mergeCell ref="D21:F21"/>
    <mergeCell ref="G21:H21"/>
    <mergeCell ref="I21:L21"/>
    <mergeCell ref="A18:C18"/>
    <mergeCell ref="A1:R1"/>
    <mergeCell ref="J8:R8"/>
    <mergeCell ref="J9:R9"/>
    <mergeCell ref="J10:R10"/>
    <mergeCell ref="J11:R11"/>
    <mergeCell ref="A13:R13"/>
    <mergeCell ref="A15:C15"/>
    <mergeCell ref="D15:R15"/>
    <mergeCell ref="A16:C17"/>
    <mergeCell ref="D16:H16"/>
    <mergeCell ref="I16:J16"/>
  </mergeCells>
  <phoneticPr fontId="5"/>
  <conditionalFormatting sqref="N17 P17 J17:L17">
    <cfRule type="expression" dxfId="2" priority="3">
      <formula>$I$16="１日"</formula>
    </cfRule>
  </conditionalFormatting>
  <conditionalFormatting sqref="M17 O17">
    <cfRule type="expression" dxfId="1" priority="2">
      <formula>$I$16="１日"</formula>
    </cfRule>
  </conditionalFormatting>
  <conditionalFormatting sqref="I21:L21">
    <cfRule type="containsErrors" dxfId="0" priority="1">
      <formula>ISERROR(I21)</formula>
    </cfRule>
  </conditionalFormatting>
  <dataValidations count="8">
    <dataValidation type="list" allowBlank="1" showInputMessage="1" showErrorMessage="1" sqref="L37" xr:uid="{597E30E1-4844-4FCE-BB20-E1FAAA87D149}">
      <formula1>$AB$1:$AB$2</formula1>
    </dataValidation>
    <dataValidation type="list" allowBlank="1" showInputMessage="1" showErrorMessage="1" sqref="D21" xr:uid="{DF6F56AD-9F89-4F2B-AAAB-B91CDA5B0509}">
      <formula1>$Z$2:$Z$101</formula1>
    </dataValidation>
    <dataValidation type="list" allowBlank="1" showInputMessage="1" showErrorMessage="1" sqref="F18 K18" xr:uid="{B8CE4394-FA45-4AFE-8AA1-140E60DC9F4F}">
      <formula1>$Y$2:$Y$7</formula1>
    </dataValidation>
    <dataValidation type="list" allowBlank="1" showInputMessage="1" showErrorMessage="1" sqref="D18 I18" xr:uid="{789287DA-0F7D-4252-B4CA-96E46B1BFCA5}">
      <formula1>$X$2:$X$26</formula1>
    </dataValidation>
    <dataValidation type="list" allowBlank="1" showInputMessage="1" showErrorMessage="1" sqref="H17 O17" xr:uid="{FAB59690-6CB6-4C3D-9BA1-DAB571D51505}">
      <formula1>$V$2:$V$32</formula1>
    </dataValidation>
    <dataValidation type="list" allowBlank="1" showInputMessage="1" showErrorMessage="1" sqref="F17 M17" xr:uid="{2B12C777-AB8F-4068-88D6-C6809332F80F}">
      <formula1>$U$2:$U$13</formula1>
    </dataValidation>
    <dataValidation type="list" allowBlank="1" showInputMessage="1" showErrorMessage="1" sqref="D17 K17 M3" xr:uid="{76C13B04-5A80-4FFE-8ED0-B6053094A30A}">
      <formula1>$T$2:$T$32</formula1>
    </dataValidation>
    <dataValidation type="list" allowBlank="1" showInputMessage="1" showErrorMessage="1" sqref="I16" xr:uid="{64C572F2-E8A0-43E9-8165-BCC8EAC28FAE}">
      <formula1>$W$2:$W$3</formula1>
    </dataValidation>
  </dataValidations>
  <pageMargins left="0.7" right="0.7" top="0.75" bottom="0.75" header="0.3" footer="0.3"/>
  <pageSetup paperSize="9" scale="92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西予市観光協会③</dc:creator>
  <cp:lastModifiedBy>西予市観光協会③</cp:lastModifiedBy>
  <cp:lastPrinted>2022-11-05T06:39:21Z</cp:lastPrinted>
  <dcterms:created xsi:type="dcterms:W3CDTF">2022-11-05T06:33:52Z</dcterms:created>
  <dcterms:modified xsi:type="dcterms:W3CDTF">2022-11-10T01:21:51Z</dcterms:modified>
</cp:coreProperties>
</file>